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4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kaur_kauss/Dropbox (KAUSS)/X VÕISTLUSED/2019-08-23 KUUSALU KESKKOOLI JUURDEEHITUS kell 10/PLAADILE/"/>
    </mc:Choice>
  </mc:AlternateContent>
  <xr:revisionPtr revIDLastSave="0" documentId="13_ncr:1_{9987338C-3D35-4741-AE7E-F7886EA65024}" xr6:coauthVersionLast="38" xr6:coauthVersionMax="38" xr10:uidLastSave="{00000000-0000-0000-0000-000000000000}"/>
  <bookViews>
    <workbookView xWindow="8800" yWindow="460" windowWidth="33600" windowHeight="19100" xr2:uid="{00000000-000D-0000-FFFF-FFFF00000000}"/>
  </bookViews>
  <sheets>
    <sheet name="PINDALAD ETAPPIDE KAUPA" sheetId="2" r:id="rId1"/>
    <sheet name="PINDALAD RUUMIDE KAUPA" sheetId="1" r:id="rId2"/>
  </sheets>
  <calcPr calcId="179021"/>
</workbook>
</file>

<file path=xl/calcChain.xml><?xml version="1.0" encoding="utf-8"?>
<calcChain xmlns="http://schemas.openxmlformats.org/spreadsheetml/2006/main">
  <c r="B10" i="2" l="1"/>
  <c r="C24" i="1" l="1"/>
  <c r="C116" i="1"/>
  <c r="C226" i="1"/>
  <c r="B11" i="2" s="1"/>
  <c r="C82" i="1"/>
  <c r="B4" i="2" s="1"/>
  <c r="C39" i="1"/>
  <c r="B5" i="2" s="1"/>
  <c r="C35" i="1"/>
  <c r="B9" i="2" l="1"/>
  <c r="C227" i="1"/>
  <c r="B8" i="2"/>
  <c r="B3" i="2"/>
  <c r="B13" i="2" l="1"/>
</calcChain>
</file>

<file path=xl/sharedStrings.xml><?xml version="1.0" encoding="utf-8"?>
<sst xmlns="http://schemas.openxmlformats.org/spreadsheetml/2006/main" count="450" uniqueCount="98">
  <si>
    <t>RUUM</t>
  </si>
  <si>
    <t/>
  </si>
  <si>
    <t>LADU</t>
  </si>
  <si>
    <t>PUHKETUBA</t>
  </si>
  <si>
    <t>TUBA</t>
  </si>
  <si>
    <t>WC / DUŠŠ</t>
  </si>
  <si>
    <t>ÕPETAJA</t>
  </si>
  <si>
    <t>DUŠIRUUM</t>
  </si>
  <si>
    <t>KORIDOR</t>
  </si>
  <si>
    <t>KÖÖGI KONTOR</t>
  </si>
  <si>
    <t>KÖÖK</t>
  </si>
  <si>
    <t>RIIETUSRUUM</t>
  </si>
  <si>
    <t>SÖÖKLA</t>
  </si>
  <si>
    <t>TEHNOR.</t>
  </si>
  <si>
    <t>WC</t>
  </si>
  <si>
    <t>UUS I ETAPP</t>
  </si>
  <si>
    <t>ERIPEDAGOOG</t>
  </si>
  <si>
    <t>GARDEROOB</t>
  </si>
  <si>
    <t>KLASSIRUUM</t>
  </si>
  <si>
    <t>KORISTAJA</t>
  </si>
  <si>
    <t>LOGOPEED</t>
  </si>
  <si>
    <t>MUUSIKAKLASS / REKR.</t>
  </si>
  <si>
    <t>PILLILADU</t>
  </si>
  <si>
    <t>RAHUNEMISTUBA</t>
  </si>
  <si>
    <t>REKREATSIOONIRUUM</t>
  </si>
  <si>
    <t>RIIETUSRUUM M</t>
  </si>
  <si>
    <t>RIIETUSRUUM N</t>
  </si>
  <si>
    <t>TEHNO</t>
  </si>
  <si>
    <t>TERAAPIARUUM</t>
  </si>
  <si>
    <t>TUULEKODA</t>
  </si>
  <si>
    <t>VESTLUSR.</t>
  </si>
  <si>
    <t>VÄIKEKLASS</t>
  </si>
  <si>
    <t>WC-d</t>
  </si>
  <si>
    <t>ÕP. GARD</t>
  </si>
  <si>
    <t>ÕPETAJATE TUBA</t>
  </si>
  <si>
    <t>ÕPIABI ÕPETAJALE</t>
  </si>
  <si>
    <t>ÕPPEJUHT</t>
  </si>
  <si>
    <t>UUS TEINE ETAPP</t>
  </si>
  <si>
    <t>AJALOOKLASS</t>
  </si>
  <si>
    <t>ARVUTIKLASS</t>
  </si>
  <si>
    <t>AUDITOORIUM</t>
  </si>
  <si>
    <t>EESTI KEEL</t>
  </si>
  <si>
    <t>IT RUUM</t>
  </si>
  <si>
    <t>LUGEMISSAAL</t>
  </si>
  <si>
    <t>MUUSIKAKLASS</t>
  </si>
  <si>
    <t>ROBOOTIKAKLASS</t>
  </si>
  <si>
    <t>TREPIKODA</t>
  </si>
  <si>
    <t>VANA HOONE</t>
  </si>
  <si>
    <t>ABIRUUM</t>
  </si>
  <si>
    <t>ADMIN</t>
  </si>
  <si>
    <t>ARHIIV</t>
  </si>
  <si>
    <t>ARSTIKABINET</t>
  </si>
  <si>
    <t>AULA</t>
  </si>
  <si>
    <t>BIOLOOGIA</t>
  </si>
  <si>
    <t>ESINEJATE RUUM</t>
  </si>
  <si>
    <t>FÜÜSIKAKLASS</t>
  </si>
  <si>
    <t>GEOGRAAFIA</t>
  </si>
  <si>
    <t>HUVIJUHT</t>
  </si>
  <si>
    <t>INFOJUHT</t>
  </si>
  <si>
    <t>KEEMIAKLASS</t>
  </si>
  <si>
    <t>KODUNDUS</t>
  </si>
  <si>
    <t>KOOLIJUHT</t>
  </si>
  <si>
    <t>KUNSTIKLASS</t>
  </si>
  <si>
    <t>KÄSITÖÖ</t>
  </si>
  <si>
    <t>LABORIKLASS</t>
  </si>
  <si>
    <t>LAVA</t>
  </si>
  <si>
    <t>MAJANDUSJUHATAJA</t>
  </si>
  <si>
    <t>MATEMAATIKA</t>
  </si>
  <si>
    <t>PSÜHHOLOOG</t>
  </si>
  <si>
    <t>SEKRETÄR</t>
  </si>
  <si>
    <t>SOTSIAALPEDAGOOG</t>
  </si>
  <si>
    <t>SPORDIVAHENDITE RUUM</t>
  </si>
  <si>
    <t>TEHNOLOOGIAKLASS</t>
  </si>
  <si>
    <t>TREPIK.</t>
  </si>
  <si>
    <t>TUGIKESKUSE JUHT</t>
  </si>
  <si>
    <t>TÖÖMEES</t>
  </si>
  <si>
    <t>TÖÖRIISTAD</t>
  </si>
  <si>
    <t>VAHERUUM</t>
  </si>
  <si>
    <t>VÕIMLA</t>
  </si>
  <si>
    <t>VÕÕRKEELEKLASS</t>
  </si>
  <si>
    <t>VÕÕRKEELTE ABIRUUM</t>
  </si>
  <si>
    <t>ÕPIKUTE LADU</t>
  </si>
  <si>
    <t>ÕPPEALAJUHATAJA</t>
  </si>
  <si>
    <t>ÜLDALA</t>
  </si>
  <si>
    <t>PINDALA</t>
  </si>
  <si>
    <t>PINDALAD HOONEALADE KAUPA</t>
  </si>
  <si>
    <t>SÖÖKLA - REKONSTRUEERITAV OSA</t>
  </si>
  <si>
    <t>I EHITUSETAPP</t>
  </si>
  <si>
    <t>II EHITUSETAPP</t>
  </si>
  <si>
    <t>REKONSTRUEERIMINE (KOGU KOOL)</t>
  </si>
  <si>
    <t>UUSEHITUS (ALGKOOL + SÖÖKLA)</t>
  </si>
  <si>
    <t>REKONSTRUEERIMINE (SÖÖKLA + KÖÖK)</t>
  </si>
  <si>
    <t>UUSEHITUS - JUURDEEHITUS KESKKOOLILE + RIIETUSRUUMID + RAAMATUKOGU)</t>
  </si>
  <si>
    <t>UUSEHITUS - ÕPILASKODU</t>
  </si>
  <si>
    <t>KÖÖGIALA - REKONSTRUEERITAV I ETAPP</t>
  </si>
  <si>
    <t>KOKKU</t>
  </si>
  <si>
    <t>ÕPILASKODU</t>
  </si>
  <si>
    <t>INVA WC / DUŠŠ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</si>
</sst>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1">
    <font>
      <sz val="11"/>
      <name val="Calibri"/>
    </font>
    <font>
      <sz val="7"/>
      <color rgb="FF000000"/>
      <name val="Open Sans Regular"/>
    </font>
    <font>
      <b/>
      <sz val="7"/>
      <color rgb="FF000000"/>
      <name val="Open Sans Regular"/>
    </font>
    <font>
      <sz val="11"/>
      <name val="Open Sans Regular"/>
    </font>
    <font>
      <b/>
      <u/>
      <sz val="7"/>
      <color rgb="FF000000"/>
      <name val="Open Sans Regular"/>
    </font>
    <font>
      <sz val="11"/>
      <name val="Calibri"/>
      <family val="2"/>
    </font>
    <font>
      <b/>
      <sz val="11"/>
      <name val="Calibri"/>
      <family val="2"/>
    </font>
    <font>
      <b/>
      <sz val="10"/>
      <color rgb="FF000000"/>
      <name val="Open Sans SemiBold"/>
    </font>
    <font>
      <sz val="10"/>
      <name val="Open Sans SemiBold"/>
    </font>
    <font>
      <b/>
      <sz val="10"/>
      <name val="Open Sans Bold"/>
    </font>
    <font>
      <sz val="7"/>
      <color rgb="FF000000"/>
      <name val="Swis721 Cn BT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CCCCCC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left" vertical="center" wrapText="1"/>
    </xf>
    <xf numFmtId="0" fontId="3" fillId="0" borderId="0" xfId="0" applyFont="1"/>
    <xf numFmtId="0" fontId="4" fillId="0" borderId="6" xfId="0" applyFont="1" applyBorder="1" applyAlignment="1">
      <alignment horizontal="left" vertical="center" wrapText="1"/>
    </xf>
    <xf numFmtId="0" fontId="5" fillId="0" borderId="0" xfId="0" applyFont="1"/>
    <xf numFmtId="0" fontId="6" fillId="0" borderId="0" xfId="0" applyFont="1"/>
    <xf numFmtId="0" fontId="5" fillId="0" borderId="0" xfId="0" applyFont="1" applyAlignment="1">
      <alignment wrapText="1"/>
    </xf>
    <xf numFmtId="164" fontId="7" fillId="0" borderId="2" xfId="0" applyNumberFormat="1" applyFont="1" applyBorder="1" applyAlignment="1">
      <alignment horizontal="center" vertical="center" wrapText="1"/>
    </xf>
    <xf numFmtId="164" fontId="8" fillId="0" borderId="0" xfId="0" applyNumberFormat="1" applyFont="1" applyAlignment="1">
      <alignment horizontal="center"/>
    </xf>
    <xf numFmtId="164" fontId="9" fillId="0" borderId="0" xfId="0" applyNumberFormat="1" applyFont="1" applyAlignment="1">
      <alignment horizontal="center"/>
    </xf>
    <xf numFmtId="0" fontId="6" fillId="0" borderId="0" xfId="0" applyFont="1" applyAlignment="1">
      <alignment wrapText="1"/>
    </xf>
    <xf numFmtId="1" fontId="0" fillId="0" borderId="0" xfId="0" applyNumberFormat="1"/>
    <xf numFmtId="1" fontId="6" fillId="0" borderId="0" xfId="0" applyNumberFormat="1" applyFont="1"/>
    <xf numFmtId="164" fontId="0" fillId="0" borderId="0" xfId="0" applyNumberFormat="1"/>
    <xf numFmtId="0" fontId="1" fillId="0" borderId="6" xfId="0" applyFont="1" applyBorder="1" applyAlignment="1">
      <alignment horizontal="left" vertical="center" wrapText="1"/>
    </xf>
    <xf numFmtId="0" fontId="10" fillId="0" borderId="5" xfId="0" applyFont="1" applyBorder="1" applyAlignment="1">
      <alignment horizontal="left"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164" fontId="10" fillId="0" borderId="5" xfId="0" applyNumberFormat="1" applyFont="1" applyBorder="1" applyAlignment="1">
      <alignment horizontal="left" vertical="center" wrapText="1"/>
    </xf>
    <xf numFmtId="164" fontId="2" fillId="0" borderId="2" xfId="0" applyNumberFormat="1" applyFont="1" applyBorder="1" applyAlignment="1">
      <alignment horizontal="left" vertical="center" wrapText="1"/>
    </xf>
    <xf numFmtId="164" fontId="1" fillId="0" borderId="5" xfId="0" applyNumberFormat="1" applyFont="1" applyBorder="1" applyAlignment="1">
      <alignment horizontal="left" vertical="center" wrapText="1"/>
    </xf>
    <xf numFmtId="164" fontId="4" fillId="0" borderId="6" xfId="0" applyNumberFormat="1" applyFont="1" applyBorder="1" applyAlignment="1">
      <alignment horizontal="left" vertical="center" wrapText="1"/>
    </xf>
    <xf numFmtId="0" fontId="0" fillId="0" borderId="0" xfId="0" applyAlignment="1">
      <alignment horizontal="center"/>
    </xf>
    <xf numFmtId="0" fontId="2" fillId="0" borderId="3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050ACC-F19F-DA47-8340-89365C06823F}">
  <dimension ref="A1:G13"/>
  <sheetViews>
    <sheetView tabSelected="1" zoomScale="140" zoomScaleNormal="140" workbookViewId="0">
      <selection activeCell="G11" sqref="G11"/>
    </sheetView>
  </sheetViews>
  <sheetFormatPr baseColWidth="10" defaultRowHeight="15"/>
  <cols>
    <col min="1" max="1" width="31.33203125" customWidth="1"/>
    <col min="6" max="6" width="9.83203125" customWidth="1"/>
    <col min="7" max="7" width="14.83203125" customWidth="1"/>
  </cols>
  <sheetData>
    <row r="1" spans="1:7">
      <c r="D1" s="24"/>
      <c r="E1" s="24"/>
      <c r="F1" s="24"/>
      <c r="G1" s="24"/>
    </row>
    <row r="2" spans="1:7">
      <c r="D2" s="13"/>
      <c r="E2" s="13"/>
      <c r="F2" s="13"/>
      <c r="G2" s="13"/>
    </row>
    <row r="3" spans="1:7" ht="16">
      <c r="A3" s="8" t="s">
        <v>87</v>
      </c>
      <c r="B3" s="12">
        <f>SUM(B4:B5)</f>
        <v>2578.1599999999994</v>
      </c>
    </row>
    <row r="4" spans="1:7" ht="16">
      <c r="A4" s="7" t="s">
        <v>90</v>
      </c>
      <c r="B4" s="10">
        <f>'PINDALAD RUUMIDE KAUPA'!C82</f>
        <v>2166.4799999999996</v>
      </c>
      <c r="E4" s="14"/>
      <c r="F4" s="14"/>
      <c r="G4" s="14"/>
    </row>
    <row r="5" spans="1:7" ht="16">
      <c r="A5" s="7" t="s">
        <v>91</v>
      </c>
      <c r="B5" s="11">
        <f>'PINDALAD RUUMIDE KAUPA'!C39</f>
        <v>411.68</v>
      </c>
      <c r="E5" s="14"/>
      <c r="F5" s="14"/>
      <c r="G5" s="14"/>
    </row>
    <row r="6" spans="1:7" ht="16">
      <c r="B6" s="11"/>
      <c r="E6" s="14"/>
      <c r="F6" s="16"/>
      <c r="G6" s="15"/>
    </row>
    <row r="8" spans="1:7" ht="16">
      <c r="A8" s="8" t="s">
        <v>88</v>
      </c>
      <c r="B8" s="12">
        <f>SUM(B9:B11)</f>
        <v>5819.42</v>
      </c>
    </row>
    <row r="9" spans="1:7" ht="49">
      <c r="A9" s="9" t="s">
        <v>92</v>
      </c>
      <c r="B9" s="11">
        <f>'PINDALAD RUUMIDE KAUPA'!C116</f>
        <v>1280.2299999999996</v>
      </c>
    </row>
    <row r="10" spans="1:7" ht="16">
      <c r="A10" s="7" t="s">
        <v>93</v>
      </c>
      <c r="B10" s="11">
        <f>'PINDALAD RUUMIDE KAUPA'!C24</f>
        <v>353.27</v>
      </c>
    </row>
    <row r="11" spans="1:7" ht="16">
      <c r="A11" s="7" t="s">
        <v>89</v>
      </c>
      <c r="B11" s="11">
        <f>'PINDALAD RUUMIDE KAUPA'!C226</f>
        <v>4185.92</v>
      </c>
    </row>
    <row r="13" spans="1:7" ht="16">
      <c r="A13" s="8" t="s">
        <v>95</v>
      </c>
      <c r="B13" s="12">
        <f>B8+B3</f>
        <v>8397.58</v>
      </c>
    </row>
  </sheetData>
  <mergeCells count="1">
    <mergeCell ref="D1:G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227"/>
  <sheetViews>
    <sheetView topLeftCell="A97" zoomScale="160" zoomScaleNormal="160" workbookViewId="0">
      <selection activeCell="D106" sqref="D106"/>
    </sheetView>
  </sheetViews>
  <sheetFormatPr baseColWidth="10" defaultColWidth="8.83203125" defaultRowHeight="15"/>
  <cols>
    <col min="1" max="1" width="16.1640625" customWidth="1"/>
    <col min="2" max="2" width="34" customWidth="1"/>
    <col min="3" max="3" width="16.1640625" style="16" customWidth="1"/>
  </cols>
  <sheetData>
    <row r="1" spans="1:3" ht="18.75" customHeight="1">
      <c r="A1" s="26" t="s">
        <v>85</v>
      </c>
      <c r="B1" s="26"/>
      <c r="C1" s="26"/>
    </row>
    <row r="2" spans="1:3" ht="18.75" customHeight="1">
      <c r="A2" s="1"/>
      <c r="B2" s="2" t="s">
        <v>0</v>
      </c>
      <c r="C2" s="19" t="s">
        <v>84</v>
      </c>
    </row>
    <row r="3" spans="1:3" ht="18.75" customHeight="1">
      <c r="A3" s="25" t="s">
        <v>96</v>
      </c>
      <c r="B3" s="25"/>
      <c r="C3" s="25"/>
    </row>
    <row r="4" spans="1:3" ht="18.75" customHeight="1">
      <c r="A4" s="3" t="s">
        <v>1</v>
      </c>
      <c r="B4" s="18" t="s">
        <v>97</v>
      </c>
      <c r="C4" s="20">
        <v>5.67</v>
      </c>
    </row>
    <row r="5" spans="1:3" ht="18.75" customHeight="1">
      <c r="A5" s="3" t="s">
        <v>1</v>
      </c>
      <c r="B5" s="18" t="s">
        <v>8</v>
      </c>
      <c r="C5" s="20">
        <v>25.46</v>
      </c>
    </row>
    <row r="6" spans="1:3" ht="18.75" customHeight="1">
      <c r="A6" s="3" t="s">
        <v>1</v>
      </c>
      <c r="B6" s="18" t="s">
        <v>8</v>
      </c>
      <c r="C6" s="20">
        <v>36.21</v>
      </c>
    </row>
    <row r="7" spans="1:3" ht="18.75" customHeight="1">
      <c r="A7" s="3" t="s">
        <v>1</v>
      </c>
      <c r="B7" s="18" t="s">
        <v>2</v>
      </c>
      <c r="C7" s="20">
        <v>14.25</v>
      </c>
    </row>
    <row r="8" spans="1:3" ht="18.75" customHeight="1">
      <c r="A8" s="3" t="s">
        <v>1</v>
      </c>
      <c r="B8" s="18" t="s">
        <v>3</v>
      </c>
      <c r="C8" s="20">
        <v>45.12</v>
      </c>
    </row>
    <row r="9" spans="1:3" ht="18.75" customHeight="1">
      <c r="A9" s="3" t="s">
        <v>1</v>
      </c>
      <c r="B9" s="18" t="s">
        <v>46</v>
      </c>
      <c r="C9" s="20">
        <v>17.149999999999999</v>
      </c>
    </row>
    <row r="10" spans="1:3" ht="18.75" customHeight="1">
      <c r="A10" s="3" t="s">
        <v>1</v>
      </c>
      <c r="B10" s="18" t="s">
        <v>46</v>
      </c>
      <c r="C10" s="20">
        <v>21</v>
      </c>
    </row>
    <row r="11" spans="1:3" ht="18.75" customHeight="1">
      <c r="A11" s="3" t="s">
        <v>1</v>
      </c>
      <c r="B11" s="18" t="s">
        <v>4</v>
      </c>
      <c r="C11" s="20">
        <v>14.25</v>
      </c>
    </row>
    <row r="12" spans="1:3" ht="18.75" customHeight="1">
      <c r="A12" s="3" t="s">
        <v>1</v>
      </c>
      <c r="B12" s="18" t="s">
        <v>4</v>
      </c>
      <c r="C12" s="20">
        <v>14.25</v>
      </c>
    </row>
    <row r="13" spans="1:3" ht="18.75" customHeight="1">
      <c r="A13" s="3" t="s">
        <v>1</v>
      </c>
      <c r="B13" s="18" t="s">
        <v>4</v>
      </c>
      <c r="C13" s="20">
        <v>14.4</v>
      </c>
    </row>
    <row r="14" spans="1:3" ht="18.75" customHeight="1">
      <c r="A14" s="3" t="s">
        <v>1</v>
      </c>
      <c r="B14" s="18" t="s">
        <v>4</v>
      </c>
      <c r="C14" s="20">
        <v>14.4</v>
      </c>
    </row>
    <row r="15" spans="1:3" ht="18.75" customHeight="1">
      <c r="A15" s="3" t="s">
        <v>1</v>
      </c>
      <c r="B15" s="18" t="s">
        <v>4</v>
      </c>
      <c r="C15" s="20">
        <v>14.4</v>
      </c>
    </row>
    <row r="16" spans="1:3" ht="18.75" customHeight="1">
      <c r="A16" s="3" t="s">
        <v>1</v>
      </c>
      <c r="B16" s="18" t="s">
        <v>4</v>
      </c>
      <c r="C16" s="20">
        <v>14.4</v>
      </c>
    </row>
    <row r="17" spans="1:3" ht="18.75" customHeight="1">
      <c r="A17" s="17"/>
      <c r="B17" s="18" t="s">
        <v>4</v>
      </c>
      <c r="C17" s="20">
        <v>14.4</v>
      </c>
    </row>
    <row r="18" spans="1:3" ht="18.75" customHeight="1">
      <c r="A18" s="17"/>
      <c r="B18" s="18" t="s">
        <v>4</v>
      </c>
      <c r="C18" s="20">
        <v>14.4</v>
      </c>
    </row>
    <row r="19" spans="1:3" ht="18.75" customHeight="1">
      <c r="A19" s="17"/>
      <c r="B19" s="18" t="s">
        <v>4</v>
      </c>
      <c r="C19" s="20">
        <v>14.4</v>
      </c>
    </row>
    <row r="20" spans="1:3" ht="18.75" customHeight="1">
      <c r="A20" s="3" t="s">
        <v>1</v>
      </c>
      <c r="B20" s="18" t="s">
        <v>4</v>
      </c>
      <c r="C20" s="20">
        <v>14.4</v>
      </c>
    </row>
    <row r="21" spans="1:3" ht="18.75" customHeight="1">
      <c r="A21" s="17"/>
      <c r="B21" s="18" t="s">
        <v>4</v>
      </c>
      <c r="C21" s="20">
        <v>17.93</v>
      </c>
    </row>
    <row r="22" spans="1:3" ht="18.75" customHeight="1">
      <c r="A22" s="17"/>
      <c r="B22" s="18" t="s">
        <v>5</v>
      </c>
      <c r="C22" s="20">
        <v>7.68</v>
      </c>
    </row>
    <row r="23" spans="1:3" ht="18.75" customHeight="1">
      <c r="A23" s="4" t="s">
        <v>1</v>
      </c>
      <c r="B23" s="18" t="s">
        <v>6</v>
      </c>
      <c r="C23" s="20">
        <v>19.100000000000001</v>
      </c>
    </row>
    <row r="24" spans="1:3" ht="18.75" customHeight="1">
      <c r="A24" s="2" t="s">
        <v>1</v>
      </c>
      <c r="B24" s="2" t="s">
        <v>1</v>
      </c>
      <c r="C24" s="21">
        <f>SUM(C4:C23)</f>
        <v>353.27</v>
      </c>
    </row>
    <row r="25" spans="1:3" ht="18.75" customHeight="1">
      <c r="A25" s="25" t="s">
        <v>94</v>
      </c>
      <c r="B25" s="25"/>
      <c r="C25" s="25"/>
    </row>
    <row r="26" spans="1:3" ht="18.75" customHeight="1">
      <c r="A26" s="3" t="s">
        <v>1</v>
      </c>
      <c r="B26" s="4" t="s">
        <v>7</v>
      </c>
      <c r="C26" s="22">
        <v>2.57</v>
      </c>
    </row>
    <row r="27" spans="1:3" ht="18.75" customHeight="1">
      <c r="A27" s="3" t="s">
        <v>1</v>
      </c>
      <c r="B27" s="4" t="s">
        <v>8</v>
      </c>
      <c r="C27" s="22">
        <v>21.73</v>
      </c>
    </row>
    <row r="28" spans="1:3" ht="18.75" customHeight="1">
      <c r="A28" s="3" t="s">
        <v>1</v>
      </c>
      <c r="B28" s="4" t="s">
        <v>9</v>
      </c>
      <c r="C28" s="22">
        <v>11.22</v>
      </c>
    </row>
    <row r="29" spans="1:3" ht="18.75" customHeight="1">
      <c r="A29" s="3" t="s">
        <v>1</v>
      </c>
      <c r="B29" s="4" t="s">
        <v>10</v>
      </c>
      <c r="C29" s="22">
        <v>148.71</v>
      </c>
    </row>
    <row r="30" spans="1:3" ht="18.75" customHeight="1">
      <c r="A30" s="3" t="s">
        <v>1</v>
      </c>
      <c r="B30" s="4" t="s">
        <v>2</v>
      </c>
      <c r="C30" s="22">
        <v>9.0500000000000007</v>
      </c>
    </row>
    <row r="31" spans="1:3" ht="18.75" customHeight="1">
      <c r="A31" s="3" t="s">
        <v>1</v>
      </c>
      <c r="B31" s="4" t="s">
        <v>2</v>
      </c>
      <c r="C31" s="22">
        <v>9.57</v>
      </c>
    </row>
    <row r="32" spans="1:3" ht="18.75" customHeight="1">
      <c r="A32" s="3" t="s">
        <v>1</v>
      </c>
      <c r="B32" s="4" t="s">
        <v>2</v>
      </c>
      <c r="C32" s="22">
        <v>9.86</v>
      </c>
    </row>
    <row r="33" spans="1:3" ht="18.75" customHeight="1">
      <c r="A33" s="3" t="s">
        <v>1</v>
      </c>
      <c r="B33" s="4" t="s">
        <v>2</v>
      </c>
      <c r="C33" s="22">
        <v>10.87</v>
      </c>
    </row>
    <row r="34" spans="1:3" ht="18.75" customHeight="1">
      <c r="A34" s="3" t="s">
        <v>1</v>
      </c>
      <c r="B34" s="4" t="s">
        <v>11</v>
      </c>
      <c r="C34" s="22">
        <v>7.36</v>
      </c>
    </row>
    <row r="35" spans="1:3" ht="18.75" customHeight="1">
      <c r="A35" s="3" t="s">
        <v>1</v>
      </c>
      <c r="B35" s="4" t="s">
        <v>86</v>
      </c>
      <c r="C35" s="22">
        <f>289.07-160</f>
        <v>129.07</v>
      </c>
    </row>
    <row r="36" spans="1:3" ht="18.75" customHeight="1">
      <c r="A36" s="3" t="s">
        <v>1</v>
      </c>
      <c r="B36" s="4" t="s">
        <v>13</v>
      </c>
      <c r="C36" s="22">
        <v>24.7</v>
      </c>
    </row>
    <row r="37" spans="1:3" ht="18.75" customHeight="1">
      <c r="A37" s="3" t="s">
        <v>1</v>
      </c>
      <c r="B37" s="4" t="s">
        <v>13</v>
      </c>
      <c r="C37" s="22">
        <v>25.21</v>
      </c>
    </row>
    <row r="38" spans="1:3" ht="18.75" customHeight="1">
      <c r="A38" s="4" t="s">
        <v>1</v>
      </c>
      <c r="B38" s="4" t="s">
        <v>14</v>
      </c>
      <c r="C38" s="22">
        <v>1.76</v>
      </c>
    </row>
    <row r="39" spans="1:3" ht="18.75" customHeight="1">
      <c r="A39" s="2" t="s">
        <v>1</v>
      </c>
      <c r="B39" s="2" t="s">
        <v>1</v>
      </c>
      <c r="C39" s="21">
        <f>SUM(C26:C38)</f>
        <v>411.68</v>
      </c>
    </row>
    <row r="40" spans="1:3" ht="18.75" customHeight="1">
      <c r="A40" s="25" t="s">
        <v>15</v>
      </c>
      <c r="B40" s="25"/>
      <c r="C40" s="25"/>
    </row>
    <row r="41" spans="1:3" ht="18.75" customHeight="1">
      <c r="A41" s="5"/>
      <c r="B41" s="4" t="s">
        <v>12</v>
      </c>
      <c r="C41" s="22">
        <v>160</v>
      </c>
    </row>
    <row r="42" spans="1:3" ht="18.75" customHeight="1">
      <c r="A42" s="3" t="s">
        <v>1</v>
      </c>
      <c r="B42" s="4" t="s">
        <v>16</v>
      </c>
      <c r="C42" s="22">
        <v>20.04</v>
      </c>
    </row>
    <row r="43" spans="1:3" ht="18.75" customHeight="1">
      <c r="A43" s="3" t="s">
        <v>1</v>
      </c>
      <c r="B43" s="4" t="s">
        <v>17</v>
      </c>
      <c r="C43" s="22">
        <v>68.89</v>
      </c>
    </row>
    <row r="44" spans="1:3" ht="18.75" customHeight="1">
      <c r="A44" s="3" t="s">
        <v>1</v>
      </c>
      <c r="B44" s="4" t="s">
        <v>18</v>
      </c>
      <c r="C44" s="22">
        <v>57.89</v>
      </c>
    </row>
    <row r="45" spans="1:3" ht="18.75" customHeight="1">
      <c r="A45" s="3" t="s">
        <v>1</v>
      </c>
      <c r="B45" s="4" t="s">
        <v>18</v>
      </c>
      <c r="C45" s="22">
        <v>58.01</v>
      </c>
    </row>
    <row r="46" spans="1:3" ht="18.75" customHeight="1">
      <c r="A46" s="3" t="s">
        <v>1</v>
      </c>
      <c r="B46" s="4" t="s">
        <v>18</v>
      </c>
      <c r="C46" s="22">
        <v>58.63</v>
      </c>
    </row>
    <row r="47" spans="1:3" ht="18.75" customHeight="1">
      <c r="A47" s="3" t="s">
        <v>1</v>
      </c>
      <c r="B47" s="4" t="s">
        <v>18</v>
      </c>
      <c r="C47" s="22">
        <v>58.73</v>
      </c>
    </row>
    <row r="48" spans="1:3" ht="18.75" customHeight="1">
      <c r="A48" s="3" t="s">
        <v>1</v>
      </c>
      <c r="B48" s="4" t="s">
        <v>18</v>
      </c>
      <c r="C48" s="22">
        <v>59.33</v>
      </c>
    </row>
    <row r="49" spans="1:3" ht="18.75" customHeight="1">
      <c r="A49" s="3" t="s">
        <v>1</v>
      </c>
      <c r="B49" s="4" t="s">
        <v>18</v>
      </c>
      <c r="C49" s="22">
        <v>59.35</v>
      </c>
    </row>
    <row r="50" spans="1:3" ht="18.75" customHeight="1">
      <c r="A50" s="3" t="s">
        <v>1</v>
      </c>
      <c r="B50" s="4" t="s">
        <v>18</v>
      </c>
      <c r="C50" s="22">
        <v>60.88</v>
      </c>
    </row>
    <row r="51" spans="1:3" ht="18.75" customHeight="1">
      <c r="A51" s="3" t="s">
        <v>1</v>
      </c>
      <c r="B51" s="4" t="s">
        <v>18</v>
      </c>
      <c r="C51" s="22">
        <v>60.88</v>
      </c>
    </row>
    <row r="52" spans="1:3" ht="18.75" customHeight="1">
      <c r="A52" s="3" t="s">
        <v>1</v>
      </c>
      <c r="B52" s="4" t="s">
        <v>18</v>
      </c>
      <c r="C52" s="22">
        <v>61.12</v>
      </c>
    </row>
    <row r="53" spans="1:3" ht="18.75" customHeight="1">
      <c r="A53" s="3" t="s">
        <v>1</v>
      </c>
      <c r="B53" s="4" t="s">
        <v>18</v>
      </c>
      <c r="C53" s="22">
        <v>61.16</v>
      </c>
    </row>
    <row r="54" spans="1:3" ht="18.75" customHeight="1">
      <c r="A54" s="3" t="s">
        <v>1</v>
      </c>
      <c r="B54" s="4" t="s">
        <v>18</v>
      </c>
      <c r="C54" s="22">
        <v>61.18</v>
      </c>
    </row>
    <row r="55" spans="1:3" ht="18.75" customHeight="1">
      <c r="A55" s="3" t="s">
        <v>1</v>
      </c>
      <c r="B55" s="4" t="s">
        <v>18</v>
      </c>
      <c r="C55" s="22">
        <v>61.18</v>
      </c>
    </row>
    <row r="56" spans="1:3" ht="18.75" customHeight="1">
      <c r="A56" s="3" t="s">
        <v>1</v>
      </c>
      <c r="B56" s="4" t="s">
        <v>8</v>
      </c>
      <c r="C56" s="22">
        <v>45.16</v>
      </c>
    </row>
    <row r="57" spans="1:3" ht="18.75" customHeight="1">
      <c r="A57" s="3" t="s">
        <v>1</v>
      </c>
      <c r="B57" s="4" t="s">
        <v>19</v>
      </c>
      <c r="C57" s="22">
        <v>4.24</v>
      </c>
    </row>
    <row r="58" spans="1:3" ht="18.75" customHeight="1">
      <c r="A58" s="3" t="s">
        <v>1</v>
      </c>
      <c r="B58" s="4" t="s">
        <v>19</v>
      </c>
      <c r="C58" s="22">
        <v>17.16</v>
      </c>
    </row>
    <row r="59" spans="1:3" ht="18.75" customHeight="1">
      <c r="A59" s="3" t="s">
        <v>1</v>
      </c>
      <c r="B59" s="4" t="s">
        <v>20</v>
      </c>
      <c r="C59" s="22">
        <v>19.71</v>
      </c>
    </row>
    <row r="60" spans="1:3" ht="18.75" customHeight="1">
      <c r="A60" s="3" t="s">
        <v>1</v>
      </c>
      <c r="B60" s="4" t="s">
        <v>21</v>
      </c>
      <c r="C60" s="22">
        <v>61.31</v>
      </c>
    </row>
    <row r="61" spans="1:3" ht="18.75" customHeight="1">
      <c r="A61" s="3" t="s">
        <v>1</v>
      </c>
      <c r="B61" s="4" t="s">
        <v>22</v>
      </c>
      <c r="C61" s="22">
        <v>17.489999999999998</v>
      </c>
    </row>
    <row r="62" spans="1:3" ht="18.75" customHeight="1">
      <c r="A62" s="3" t="s">
        <v>1</v>
      </c>
      <c r="B62" s="4" t="s">
        <v>23</v>
      </c>
      <c r="C62" s="22">
        <v>15</v>
      </c>
    </row>
    <row r="63" spans="1:3" ht="18.75" customHeight="1">
      <c r="A63" s="3" t="s">
        <v>1</v>
      </c>
      <c r="B63" s="4" t="s">
        <v>24</v>
      </c>
      <c r="C63" s="22">
        <v>309.77999999999997</v>
      </c>
    </row>
    <row r="64" spans="1:3" ht="18.75" customHeight="1">
      <c r="A64" s="3" t="s">
        <v>1</v>
      </c>
      <c r="B64" s="4" t="s">
        <v>24</v>
      </c>
      <c r="C64" s="22">
        <v>314.10000000000002</v>
      </c>
    </row>
    <row r="65" spans="1:3" ht="18.75" customHeight="1">
      <c r="A65" s="3" t="s">
        <v>1</v>
      </c>
      <c r="B65" s="4" t="s">
        <v>25</v>
      </c>
      <c r="C65" s="22">
        <v>23.79</v>
      </c>
    </row>
    <row r="66" spans="1:3" ht="18.75" customHeight="1">
      <c r="A66" s="3" t="s">
        <v>1</v>
      </c>
      <c r="B66" s="4" t="s">
        <v>26</v>
      </c>
      <c r="C66" s="22">
        <v>26.58</v>
      </c>
    </row>
    <row r="67" spans="1:3" ht="18.75" customHeight="1">
      <c r="A67" s="3" t="s">
        <v>1</v>
      </c>
      <c r="B67" s="4" t="s">
        <v>27</v>
      </c>
      <c r="C67" s="22">
        <v>33.18</v>
      </c>
    </row>
    <row r="68" spans="1:3" ht="18.75" customHeight="1">
      <c r="A68" s="3" t="s">
        <v>1</v>
      </c>
      <c r="B68" s="4" t="s">
        <v>28</v>
      </c>
      <c r="C68" s="22">
        <v>25.44</v>
      </c>
    </row>
    <row r="69" spans="1:3" ht="18.75" customHeight="1">
      <c r="A69" s="3" t="s">
        <v>1</v>
      </c>
      <c r="B69" s="4" t="s">
        <v>29</v>
      </c>
      <c r="C69" s="22">
        <v>33.94</v>
      </c>
    </row>
    <row r="70" spans="1:3" ht="18.75" customHeight="1">
      <c r="A70" s="3" t="s">
        <v>1</v>
      </c>
      <c r="B70" s="4" t="s">
        <v>30</v>
      </c>
      <c r="C70" s="22">
        <v>15</v>
      </c>
    </row>
    <row r="71" spans="1:3" ht="18.75" customHeight="1">
      <c r="A71" s="3" t="s">
        <v>1</v>
      </c>
      <c r="B71" s="4" t="s">
        <v>30</v>
      </c>
      <c r="C71" s="22">
        <v>15</v>
      </c>
    </row>
    <row r="72" spans="1:3" ht="18.75" customHeight="1">
      <c r="A72" s="3" t="s">
        <v>1</v>
      </c>
      <c r="B72" s="4" t="s">
        <v>31</v>
      </c>
      <c r="C72" s="22">
        <v>15</v>
      </c>
    </row>
    <row r="73" spans="1:3" ht="18.75" customHeight="1">
      <c r="A73" s="3" t="s">
        <v>1</v>
      </c>
      <c r="B73" s="4" t="s">
        <v>31</v>
      </c>
      <c r="C73" s="22">
        <v>15</v>
      </c>
    </row>
    <row r="74" spans="1:3" ht="18.75" customHeight="1">
      <c r="A74" s="3" t="s">
        <v>1</v>
      </c>
      <c r="B74" s="4" t="s">
        <v>31</v>
      </c>
      <c r="C74" s="22">
        <v>17.28</v>
      </c>
    </row>
    <row r="75" spans="1:3" ht="18.75" customHeight="1">
      <c r="A75" s="3" t="s">
        <v>1</v>
      </c>
      <c r="B75" s="4" t="s">
        <v>31</v>
      </c>
      <c r="C75" s="22">
        <v>18.72</v>
      </c>
    </row>
    <row r="76" spans="1:3" ht="18.75" customHeight="1">
      <c r="A76" s="3" t="s">
        <v>1</v>
      </c>
      <c r="B76" s="4" t="s">
        <v>32</v>
      </c>
      <c r="C76" s="22">
        <v>21.23</v>
      </c>
    </row>
    <row r="77" spans="1:3" ht="18.75" customHeight="1">
      <c r="A77" s="3" t="s">
        <v>1</v>
      </c>
      <c r="B77" s="4" t="s">
        <v>32</v>
      </c>
      <c r="C77" s="22">
        <v>30.21</v>
      </c>
    </row>
    <row r="78" spans="1:3" ht="18.75" customHeight="1">
      <c r="A78" s="3" t="s">
        <v>1</v>
      </c>
      <c r="B78" s="4" t="s">
        <v>33</v>
      </c>
      <c r="C78" s="22">
        <v>22.08</v>
      </c>
    </row>
    <row r="79" spans="1:3" ht="18.75" customHeight="1">
      <c r="A79" s="3" t="s">
        <v>1</v>
      </c>
      <c r="B79" s="4" t="s">
        <v>34</v>
      </c>
      <c r="C79" s="22">
        <v>46.09</v>
      </c>
    </row>
    <row r="80" spans="1:3" ht="18.75" customHeight="1">
      <c r="A80" s="3" t="s">
        <v>1</v>
      </c>
      <c r="B80" s="4" t="s">
        <v>35</v>
      </c>
      <c r="C80" s="22">
        <v>21.72</v>
      </c>
    </row>
    <row r="81" spans="1:3" ht="18.75" customHeight="1">
      <c r="A81" s="4" t="s">
        <v>1</v>
      </c>
      <c r="B81" s="4" t="s">
        <v>36</v>
      </c>
      <c r="C81" s="22">
        <v>15</v>
      </c>
    </row>
    <row r="82" spans="1:3" ht="18.75" customHeight="1">
      <c r="A82" s="2" t="s">
        <v>1</v>
      </c>
      <c r="B82" s="2" t="s">
        <v>1</v>
      </c>
      <c r="C82" s="21">
        <f>SUM(C41:C81)</f>
        <v>2166.4799999999996</v>
      </c>
    </row>
    <row r="83" spans="1:3" ht="18.75" customHeight="1">
      <c r="A83" s="25" t="s">
        <v>37</v>
      </c>
      <c r="B83" s="25"/>
      <c r="C83" s="25"/>
    </row>
    <row r="84" spans="1:3" ht="18.75" customHeight="1">
      <c r="A84" s="3" t="s">
        <v>1</v>
      </c>
      <c r="B84" s="18" t="s">
        <v>38</v>
      </c>
      <c r="C84" s="18">
        <v>65.5</v>
      </c>
    </row>
    <row r="85" spans="1:3" ht="18.75" customHeight="1">
      <c r="A85" s="3" t="s">
        <v>1</v>
      </c>
      <c r="B85" s="18" t="s">
        <v>38</v>
      </c>
      <c r="C85" s="18">
        <v>65.510000000000005</v>
      </c>
    </row>
    <row r="86" spans="1:3" ht="18.75" customHeight="1">
      <c r="A86" s="3" t="s">
        <v>1</v>
      </c>
      <c r="B86" s="18" t="s">
        <v>39</v>
      </c>
      <c r="C86" s="18">
        <v>65.510000000000005</v>
      </c>
    </row>
    <row r="87" spans="1:3" ht="18.75" customHeight="1">
      <c r="A87" s="3" t="s">
        <v>1</v>
      </c>
      <c r="B87" s="18" t="s">
        <v>40</v>
      </c>
      <c r="C87" s="18">
        <v>118.05</v>
      </c>
    </row>
    <row r="88" spans="1:3" ht="18.75" customHeight="1">
      <c r="A88" s="3" t="s">
        <v>1</v>
      </c>
      <c r="B88" s="18" t="s">
        <v>7</v>
      </c>
      <c r="C88" s="18">
        <v>10.44</v>
      </c>
    </row>
    <row r="89" spans="1:3" ht="18.75" customHeight="1">
      <c r="A89" s="3" t="s">
        <v>1</v>
      </c>
      <c r="B89" s="18" t="s">
        <v>7</v>
      </c>
      <c r="C89" s="18">
        <v>10.44</v>
      </c>
    </row>
    <row r="90" spans="1:3" ht="18.75" customHeight="1">
      <c r="A90" s="3" t="s">
        <v>1</v>
      </c>
      <c r="B90" s="18" t="s">
        <v>7</v>
      </c>
      <c r="C90" s="18">
        <v>10.44</v>
      </c>
    </row>
    <row r="91" spans="1:3" ht="18.75" customHeight="1">
      <c r="A91" s="3" t="s">
        <v>1</v>
      </c>
      <c r="B91" s="18" t="s">
        <v>7</v>
      </c>
      <c r="C91" s="18">
        <v>10.44</v>
      </c>
    </row>
    <row r="92" spans="1:3" ht="18.75" customHeight="1">
      <c r="A92" s="3" t="s">
        <v>1</v>
      </c>
      <c r="B92" s="18" t="s">
        <v>41</v>
      </c>
      <c r="C92" s="18">
        <v>65.510000000000005</v>
      </c>
    </row>
    <row r="93" spans="1:3" ht="18.75" customHeight="1">
      <c r="A93" s="3" t="s">
        <v>1</v>
      </c>
      <c r="B93" s="18" t="s">
        <v>41</v>
      </c>
      <c r="C93" s="18">
        <v>65.510000000000005</v>
      </c>
    </row>
    <row r="94" spans="1:3" ht="18.75" customHeight="1">
      <c r="A94" s="3" t="s">
        <v>1</v>
      </c>
      <c r="B94" s="18" t="s">
        <v>41</v>
      </c>
      <c r="C94" s="18">
        <v>65.510000000000005</v>
      </c>
    </row>
    <row r="95" spans="1:3" ht="18.75" customHeight="1">
      <c r="A95" s="3" t="s">
        <v>1</v>
      </c>
      <c r="B95" s="18" t="s">
        <v>41</v>
      </c>
      <c r="C95" s="18">
        <v>65.540000000000006</v>
      </c>
    </row>
    <row r="96" spans="1:3" ht="18.75" customHeight="1">
      <c r="A96" s="3" t="s">
        <v>1</v>
      </c>
      <c r="B96" s="18" t="s">
        <v>42</v>
      </c>
      <c r="C96" s="18">
        <v>19.09</v>
      </c>
    </row>
    <row r="97" spans="1:3" ht="18.75" customHeight="1">
      <c r="A97" s="3" t="s">
        <v>1</v>
      </c>
      <c r="B97" s="18" t="s">
        <v>8</v>
      </c>
      <c r="C97" s="18">
        <v>159.06</v>
      </c>
    </row>
    <row r="98" spans="1:3" ht="18.75" customHeight="1">
      <c r="A98" s="3" t="s">
        <v>1</v>
      </c>
      <c r="B98" s="18" t="s">
        <v>43</v>
      </c>
      <c r="C98" s="18">
        <v>184.46</v>
      </c>
    </row>
    <row r="99" spans="1:3" ht="18.75" customHeight="1">
      <c r="A99" s="3" t="s">
        <v>1</v>
      </c>
      <c r="B99" s="18" t="s">
        <v>44</v>
      </c>
      <c r="C99" s="18">
        <v>56.36</v>
      </c>
    </row>
    <row r="100" spans="1:3" ht="18.75" customHeight="1">
      <c r="A100" s="3" t="s">
        <v>1</v>
      </c>
      <c r="B100" s="18" t="s">
        <v>22</v>
      </c>
      <c r="C100" s="18">
        <v>13.93</v>
      </c>
    </row>
    <row r="101" spans="1:3" ht="18.75" customHeight="1">
      <c r="A101" s="3" t="s">
        <v>1</v>
      </c>
      <c r="B101" s="18" t="s">
        <v>11</v>
      </c>
      <c r="C101" s="18">
        <v>15.29</v>
      </c>
    </row>
    <row r="102" spans="1:3" ht="18.75" customHeight="1">
      <c r="A102" s="3" t="s">
        <v>1</v>
      </c>
      <c r="B102" s="18" t="s">
        <v>11</v>
      </c>
      <c r="C102" s="18">
        <v>15.29</v>
      </c>
    </row>
    <row r="103" spans="1:3" ht="18.75" customHeight="1">
      <c r="A103" s="3" t="s">
        <v>1</v>
      </c>
      <c r="B103" s="18" t="s">
        <v>11</v>
      </c>
      <c r="C103" s="18">
        <v>15.29</v>
      </c>
    </row>
    <row r="104" spans="1:3" ht="18.75" customHeight="1">
      <c r="A104" s="3" t="s">
        <v>1</v>
      </c>
      <c r="B104" s="18" t="s">
        <v>11</v>
      </c>
      <c r="C104" s="18">
        <v>16.03</v>
      </c>
    </row>
    <row r="105" spans="1:3" ht="18.75" customHeight="1">
      <c r="A105" s="3" t="s">
        <v>1</v>
      </c>
      <c r="B105" s="18" t="s">
        <v>45</v>
      </c>
      <c r="C105" s="18">
        <v>65.510000000000005</v>
      </c>
    </row>
    <row r="106" spans="1:3" ht="18.75" customHeight="1">
      <c r="A106" s="3" t="s">
        <v>1</v>
      </c>
      <c r="B106" s="18" t="s">
        <v>46</v>
      </c>
      <c r="C106" s="18">
        <v>20.9</v>
      </c>
    </row>
    <row r="107" spans="1:3" ht="18.75" customHeight="1">
      <c r="A107" s="3" t="s">
        <v>1</v>
      </c>
      <c r="B107" s="18" t="s">
        <v>46</v>
      </c>
      <c r="C107" s="18">
        <v>21.19</v>
      </c>
    </row>
    <row r="108" spans="1:3" ht="18.75" customHeight="1">
      <c r="A108" s="3" t="s">
        <v>1</v>
      </c>
      <c r="B108" s="18" t="s">
        <v>46</v>
      </c>
      <c r="C108" s="18">
        <v>21.57</v>
      </c>
    </row>
    <row r="109" spans="1:3" ht="18.75" customHeight="1">
      <c r="A109" s="3" t="s">
        <v>1</v>
      </c>
      <c r="B109" s="18" t="s">
        <v>29</v>
      </c>
      <c r="C109" s="18">
        <v>3.28</v>
      </c>
    </row>
    <row r="110" spans="1:3" ht="18.75" customHeight="1">
      <c r="A110" s="3" t="s">
        <v>1</v>
      </c>
      <c r="B110" s="18" t="s">
        <v>14</v>
      </c>
      <c r="C110" s="18">
        <v>1.81</v>
      </c>
    </row>
    <row r="111" spans="1:3" ht="18.75" customHeight="1">
      <c r="A111" s="3" t="s">
        <v>1</v>
      </c>
      <c r="B111" s="18" t="s">
        <v>14</v>
      </c>
      <c r="C111" s="18">
        <v>1.81</v>
      </c>
    </row>
    <row r="112" spans="1:3" ht="18.75" customHeight="1">
      <c r="A112" s="3" t="s">
        <v>1</v>
      </c>
      <c r="B112" s="18" t="s">
        <v>14</v>
      </c>
      <c r="C112" s="18">
        <v>1.81</v>
      </c>
    </row>
    <row r="113" spans="1:3" ht="18.75" customHeight="1">
      <c r="A113" s="3" t="s">
        <v>1</v>
      </c>
      <c r="B113" s="18" t="s">
        <v>14</v>
      </c>
      <c r="C113" s="18">
        <v>1.81</v>
      </c>
    </row>
    <row r="114" spans="1:3" ht="18.75" customHeight="1">
      <c r="A114" s="3" t="s">
        <v>1</v>
      </c>
      <c r="B114" s="18" t="s">
        <v>14</v>
      </c>
      <c r="C114" s="18">
        <v>12.73</v>
      </c>
    </row>
    <row r="115" spans="1:3" ht="18.75" customHeight="1">
      <c r="A115" s="4" t="s">
        <v>1</v>
      </c>
      <c r="B115" s="18" t="s">
        <v>14</v>
      </c>
      <c r="C115" s="18">
        <v>14.61</v>
      </c>
    </row>
    <row r="116" spans="1:3" ht="18.75" customHeight="1">
      <c r="A116" s="2" t="s">
        <v>1</v>
      </c>
      <c r="B116" s="2" t="s">
        <v>1</v>
      </c>
      <c r="C116" s="21">
        <f>SUM(C84:C115)</f>
        <v>1280.2299999999996</v>
      </c>
    </row>
    <row r="117" spans="1:3" ht="18.75" customHeight="1">
      <c r="A117" s="25" t="s">
        <v>47</v>
      </c>
      <c r="B117" s="25"/>
      <c r="C117" s="25"/>
    </row>
    <row r="118" spans="1:3" ht="18.75" customHeight="1">
      <c r="A118" s="3" t="s">
        <v>1</v>
      </c>
      <c r="B118" s="4" t="s">
        <v>48</v>
      </c>
      <c r="C118" s="22">
        <v>9.3800000000000008</v>
      </c>
    </row>
    <row r="119" spans="1:3" ht="18.75" customHeight="1">
      <c r="A119" s="3" t="s">
        <v>1</v>
      </c>
      <c r="B119" s="4" t="s">
        <v>48</v>
      </c>
      <c r="C119" s="22">
        <v>15.87</v>
      </c>
    </row>
    <row r="120" spans="1:3" ht="18.75" customHeight="1">
      <c r="A120" s="3" t="s">
        <v>1</v>
      </c>
      <c r="B120" s="4" t="s">
        <v>48</v>
      </c>
      <c r="C120" s="22">
        <v>16.559999999999999</v>
      </c>
    </row>
    <row r="121" spans="1:3" ht="18.75" customHeight="1">
      <c r="A121" s="3" t="s">
        <v>1</v>
      </c>
      <c r="B121" s="4" t="s">
        <v>48</v>
      </c>
      <c r="C121" s="22">
        <v>16.62</v>
      </c>
    </row>
    <row r="122" spans="1:3" ht="18.75" customHeight="1">
      <c r="A122" s="3" t="s">
        <v>1</v>
      </c>
      <c r="B122" s="4" t="s">
        <v>49</v>
      </c>
      <c r="C122" s="22">
        <v>17.420000000000002</v>
      </c>
    </row>
    <row r="123" spans="1:3" ht="18.75" customHeight="1">
      <c r="A123" s="3" t="s">
        <v>1</v>
      </c>
      <c r="B123" s="4" t="s">
        <v>50</v>
      </c>
      <c r="C123" s="22">
        <v>2.14</v>
      </c>
    </row>
    <row r="124" spans="1:3" ht="18.75" customHeight="1">
      <c r="A124" s="3" t="s">
        <v>1</v>
      </c>
      <c r="B124" s="4" t="s">
        <v>50</v>
      </c>
      <c r="C124" s="22">
        <v>15.97</v>
      </c>
    </row>
    <row r="125" spans="1:3" ht="18.75" customHeight="1">
      <c r="A125" s="3" t="s">
        <v>1</v>
      </c>
      <c r="B125" s="4" t="s">
        <v>51</v>
      </c>
      <c r="C125" s="22">
        <v>21.04</v>
      </c>
    </row>
    <row r="126" spans="1:3" ht="18.75" customHeight="1">
      <c r="A126" s="3" t="s">
        <v>1</v>
      </c>
      <c r="B126" s="4" t="s">
        <v>52</v>
      </c>
      <c r="C126" s="22">
        <v>218.93</v>
      </c>
    </row>
    <row r="127" spans="1:3" ht="18.75" customHeight="1">
      <c r="A127" s="3" t="s">
        <v>1</v>
      </c>
      <c r="B127" s="4" t="s">
        <v>53</v>
      </c>
      <c r="C127" s="22">
        <v>51.87</v>
      </c>
    </row>
    <row r="128" spans="1:3" ht="18.75" customHeight="1">
      <c r="A128" s="3" t="s">
        <v>1</v>
      </c>
      <c r="B128" s="4" t="s">
        <v>7</v>
      </c>
      <c r="C128" s="22">
        <v>10.63</v>
      </c>
    </row>
    <row r="129" spans="1:3" ht="18.75" customHeight="1">
      <c r="A129" s="3" t="s">
        <v>1</v>
      </c>
      <c r="B129" s="4" t="s">
        <v>7</v>
      </c>
      <c r="C129" s="22">
        <v>10.66</v>
      </c>
    </row>
    <row r="130" spans="1:3" ht="18.75" customHeight="1">
      <c r="A130" s="3" t="s">
        <v>1</v>
      </c>
      <c r="B130" s="4" t="s">
        <v>54</v>
      </c>
      <c r="C130" s="22">
        <v>11.26</v>
      </c>
    </row>
    <row r="131" spans="1:3" ht="18.75" customHeight="1">
      <c r="A131" s="3" t="s">
        <v>1</v>
      </c>
      <c r="B131" s="4" t="s">
        <v>54</v>
      </c>
      <c r="C131" s="22">
        <v>12.85</v>
      </c>
    </row>
    <row r="132" spans="1:3" ht="18.75" customHeight="1">
      <c r="A132" s="3" t="s">
        <v>1</v>
      </c>
      <c r="B132" s="4" t="s">
        <v>55</v>
      </c>
      <c r="C132" s="22">
        <v>50.64</v>
      </c>
    </row>
    <row r="133" spans="1:3" ht="18.75" customHeight="1">
      <c r="A133" s="3" t="s">
        <v>1</v>
      </c>
      <c r="B133" s="4" t="s">
        <v>17</v>
      </c>
      <c r="C133" s="22">
        <v>8</v>
      </c>
    </row>
    <row r="134" spans="1:3" ht="18.75" customHeight="1">
      <c r="A134" s="3" t="s">
        <v>1</v>
      </c>
      <c r="B134" s="4" t="s">
        <v>17</v>
      </c>
      <c r="C134" s="22">
        <v>8</v>
      </c>
    </row>
    <row r="135" spans="1:3" ht="18.75" customHeight="1">
      <c r="A135" s="3" t="s">
        <v>1</v>
      </c>
      <c r="B135" s="4" t="s">
        <v>17</v>
      </c>
      <c r="C135" s="22">
        <v>8</v>
      </c>
    </row>
    <row r="136" spans="1:3" ht="18.75" customHeight="1">
      <c r="A136" s="3" t="s">
        <v>1</v>
      </c>
      <c r="B136" s="4" t="s">
        <v>17</v>
      </c>
      <c r="C136" s="22">
        <v>8</v>
      </c>
    </row>
    <row r="137" spans="1:3" ht="18.75" customHeight="1">
      <c r="A137" s="3" t="s">
        <v>1</v>
      </c>
      <c r="B137" s="4" t="s">
        <v>17</v>
      </c>
      <c r="C137" s="22">
        <v>8</v>
      </c>
    </row>
    <row r="138" spans="1:3" ht="18.75" customHeight="1">
      <c r="A138" s="3" t="s">
        <v>1</v>
      </c>
      <c r="B138" s="4" t="s">
        <v>17</v>
      </c>
      <c r="C138" s="22">
        <v>8</v>
      </c>
    </row>
    <row r="139" spans="1:3" ht="18.75" customHeight="1">
      <c r="A139" s="3" t="s">
        <v>1</v>
      </c>
      <c r="B139" s="4" t="s">
        <v>17</v>
      </c>
      <c r="C139" s="22">
        <v>8</v>
      </c>
    </row>
    <row r="140" spans="1:3" ht="18.75" customHeight="1">
      <c r="A140" s="3" t="s">
        <v>1</v>
      </c>
      <c r="B140" s="4" t="s">
        <v>17</v>
      </c>
      <c r="C140" s="22">
        <v>8</v>
      </c>
    </row>
    <row r="141" spans="1:3" ht="18.75" customHeight="1">
      <c r="A141" s="3" t="s">
        <v>1</v>
      </c>
      <c r="B141" s="4" t="s">
        <v>17</v>
      </c>
      <c r="C141" s="22">
        <v>8</v>
      </c>
    </row>
    <row r="142" spans="1:3" ht="18.75" customHeight="1">
      <c r="A142" s="3" t="s">
        <v>1</v>
      </c>
      <c r="B142" s="4" t="s">
        <v>17</v>
      </c>
      <c r="C142" s="22">
        <v>8.36</v>
      </c>
    </row>
    <row r="143" spans="1:3" ht="18.75" customHeight="1">
      <c r="A143" s="3" t="s">
        <v>1</v>
      </c>
      <c r="B143" s="4" t="s">
        <v>17</v>
      </c>
      <c r="C143" s="22">
        <v>8.4499999999999993</v>
      </c>
    </row>
    <row r="144" spans="1:3" ht="18.75" customHeight="1">
      <c r="A144" s="3" t="s">
        <v>1</v>
      </c>
      <c r="B144" s="4" t="s">
        <v>17</v>
      </c>
      <c r="C144" s="22">
        <v>8.5</v>
      </c>
    </row>
    <row r="145" spans="1:3" ht="18.75" customHeight="1">
      <c r="A145" s="3" t="s">
        <v>1</v>
      </c>
      <c r="B145" s="4" t="s">
        <v>17</v>
      </c>
      <c r="C145" s="22">
        <v>9.36</v>
      </c>
    </row>
    <row r="146" spans="1:3" ht="18.75" customHeight="1">
      <c r="A146" s="3" t="s">
        <v>1</v>
      </c>
      <c r="B146" s="4" t="s">
        <v>17</v>
      </c>
      <c r="C146" s="22">
        <v>141.78</v>
      </c>
    </row>
    <row r="147" spans="1:3" ht="18.75" customHeight="1">
      <c r="A147" s="3" t="s">
        <v>1</v>
      </c>
      <c r="B147" s="4" t="s">
        <v>56</v>
      </c>
      <c r="C147" s="22">
        <v>51.54</v>
      </c>
    </row>
    <row r="148" spans="1:3" ht="18.75" customHeight="1">
      <c r="A148" s="3" t="s">
        <v>1</v>
      </c>
      <c r="B148" s="4" t="s">
        <v>57</v>
      </c>
      <c r="C148" s="22">
        <v>13.55</v>
      </c>
    </row>
    <row r="149" spans="1:3" ht="18.75" customHeight="1">
      <c r="A149" s="3" t="s">
        <v>1</v>
      </c>
      <c r="B149" s="4" t="s">
        <v>58</v>
      </c>
      <c r="C149" s="22">
        <v>12.77</v>
      </c>
    </row>
    <row r="150" spans="1:3" ht="18.75" customHeight="1">
      <c r="A150" s="3" t="s">
        <v>1</v>
      </c>
      <c r="B150" s="4" t="s">
        <v>59</v>
      </c>
      <c r="C150" s="22">
        <v>50.7</v>
      </c>
    </row>
    <row r="151" spans="1:3" ht="18.75" customHeight="1">
      <c r="A151" s="3" t="s">
        <v>1</v>
      </c>
      <c r="B151" s="4" t="s">
        <v>60</v>
      </c>
      <c r="C151" s="22">
        <v>39.42</v>
      </c>
    </row>
    <row r="152" spans="1:3" ht="18.75" customHeight="1">
      <c r="A152" s="3" t="s">
        <v>1</v>
      </c>
      <c r="B152" s="4" t="s">
        <v>61</v>
      </c>
      <c r="C152" s="22">
        <v>13.79</v>
      </c>
    </row>
    <row r="153" spans="1:3" ht="18.75" customHeight="1">
      <c r="A153" s="3" t="s">
        <v>1</v>
      </c>
      <c r="B153" s="4" t="s">
        <v>8</v>
      </c>
      <c r="C153" s="22">
        <v>18.21</v>
      </c>
    </row>
    <row r="154" spans="1:3" ht="18.75" customHeight="1">
      <c r="A154" s="3" t="s">
        <v>1</v>
      </c>
      <c r="B154" s="4" t="s">
        <v>8</v>
      </c>
      <c r="C154" s="22">
        <v>93.96</v>
      </c>
    </row>
    <row r="155" spans="1:3" ht="18.75" customHeight="1">
      <c r="A155" s="3" t="s">
        <v>1</v>
      </c>
      <c r="B155" s="4" t="s">
        <v>8</v>
      </c>
      <c r="C155" s="22">
        <v>110.63</v>
      </c>
    </row>
    <row r="156" spans="1:3" ht="18.75" customHeight="1">
      <c r="A156" s="3" t="s">
        <v>1</v>
      </c>
      <c r="B156" s="4" t="s">
        <v>8</v>
      </c>
      <c r="C156" s="22">
        <v>114.7</v>
      </c>
    </row>
    <row r="157" spans="1:3" ht="18.75" customHeight="1">
      <c r="A157" s="3" t="s">
        <v>1</v>
      </c>
      <c r="B157" s="4" t="s">
        <v>8</v>
      </c>
      <c r="C157" s="22">
        <v>117.69</v>
      </c>
    </row>
    <row r="158" spans="1:3" ht="18.75" customHeight="1">
      <c r="A158" s="3" t="s">
        <v>1</v>
      </c>
      <c r="B158" s="4" t="s">
        <v>8</v>
      </c>
      <c r="C158" s="22">
        <v>117.99</v>
      </c>
    </row>
    <row r="159" spans="1:3" ht="18.75" customHeight="1">
      <c r="A159" s="3" t="s">
        <v>1</v>
      </c>
      <c r="B159" s="4" t="s">
        <v>8</v>
      </c>
      <c r="C159" s="22">
        <v>146.63999999999999</v>
      </c>
    </row>
    <row r="160" spans="1:3" ht="18.75" customHeight="1">
      <c r="A160" s="3" t="s">
        <v>1</v>
      </c>
      <c r="B160" s="4" t="s">
        <v>8</v>
      </c>
      <c r="C160" s="22">
        <v>148.36000000000001</v>
      </c>
    </row>
    <row r="161" spans="1:3" ht="18.75" customHeight="1">
      <c r="A161" s="3" t="s">
        <v>1</v>
      </c>
      <c r="B161" s="4" t="s">
        <v>8</v>
      </c>
      <c r="C161" s="22">
        <v>226.88</v>
      </c>
    </row>
    <row r="162" spans="1:3" ht="18.75" customHeight="1">
      <c r="A162" s="3" t="s">
        <v>1</v>
      </c>
      <c r="B162" s="4" t="s">
        <v>62</v>
      </c>
      <c r="C162" s="22">
        <v>63.12</v>
      </c>
    </row>
    <row r="163" spans="1:3" ht="18.75" customHeight="1">
      <c r="A163" s="3" t="s">
        <v>1</v>
      </c>
      <c r="B163" s="4" t="s">
        <v>63</v>
      </c>
      <c r="C163" s="22">
        <v>62.41</v>
      </c>
    </row>
    <row r="164" spans="1:3" ht="18.75" customHeight="1">
      <c r="A164" s="3" t="s">
        <v>1</v>
      </c>
      <c r="B164" s="4" t="s">
        <v>64</v>
      </c>
      <c r="C164" s="22">
        <v>50.88</v>
      </c>
    </row>
    <row r="165" spans="1:3" ht="18.75" customHeight="1">
      <c r="A165" s="3" t="s">
        <v>1</v>
      </c>
      <c r="B165" s="4" t="s">
        <v>64</v>
      </c>
      <c r="C165" s="22">
        <v>50.94</v>
      </c>
    </row>
    <row r="166" spans="1:3" ht="18.75" customHeight="1">
      <c r="A166" s="3" t="s">
        <v>1</v>
      </c>
      <c r="B166" s="4" t="s">
        <v>2</v>
      </c>
      <c r="C166" s="22">
        <v>4.1900000000000004</v>
      </c>
    </row>
    <row r="167" spans="1:3" ht="18.75" customHeight="1">
      <c r="A167" s="3" t="s">
        <v>1</v>
      </c>
      <c r="B167" s="4" t="s">
        <v>2</v>
      </c>
      <c r="C167" s="22">
        <v>13.18</v>
      </c>
    </row>
    <row r="168" spans="1:3" ht="18.75" customHeight="1">
      <c r="A168" s="3" t="s">
        <v>1</v>
      </c>
      <c r="B168" s="4" t="s">
        <v>65</v>
      </c>
      <c r="C168" s="22">
        <v>57.81</v>
      </c>
    </row>
    <row r="169" spans="1:3" ht="18.75" customHeight="1">
      <c r="A169" s="3" t="s">
        <v>1</v>
      </c>
      <c r="B169" s="4" t="s">
        <v>66</v>
      </c>
      <c r="C169" s="22">
        <v>13.28</v>
      </c>
    </row>
    <row r="170" spans="1:3" ht="18.75" customHeight="1">
      <c r="A170" s="3" t="s">
        <v>1</v>
      </c>
      <c r="B170" s="4" t="s">
        <v>67</v>
      </c>
      <c r="C170" s="22">
        <v>81.09</v>
      </c>
    </row>
    <row r="171" spans="1:3" ht="18.75" customHeight="1">
      <c r="A171" s="3" t="s">
        <v>1</v>
      </c>
      <c r="B171" s="4" t="s">
        <v>67</v>
      </c>
      <c r="C171" s="22">
        <v>81.09</v>
      </c>
    </row>
    <row r="172" spans="1:3" ht="18.75" customHeight="1">
      <c r="A172" s="3" t="s">
        <v>1</v>
      </c>
      <c r="B172" s="4" t="s">
        <v>67</v>
      </c>
      <c r="C172" s="22">
        <v>81.75</v>
      </c>
    </row>
    <row r="173" spans="1:3" ht="18.75" customHeight="1">
      <c r="A173" s="3" t="s">
        <v>1</v>
      </c>
      <c r="B173" s="4" t="s">
        <v>67</v>
      </c>
      <c r="C173" s="22">
        <v>86.79</v>
      </c>
    </row>
    <row r="174" spans="1:3" ht="18.75" customHeight="1">
      <c r="A174" s="3" t="s">
        <v>1</v>
      </c>
      <c r="B174" s="4" t="s">
        <v>67</v>
      </c>
      <c r="C174" s="22">
        <v>86.84</v>
      </c>
    </row>
    <row r="175" spans="1:3" ht="18.75" customHeight="1">
      <c r="A175" s="3" t="s">
        <v>1</v>
      </c>
      <c r="B175" s="4" t="s">
        <v>68</v>
      </c>
      <c r="C175" s="22">
        <v>13.54</v>
      </c>
    </row>
    <row r="176" spans="1:3" ht="18.75" customHeight="1">
      <c r="A176" s="3" t="s">
        <v>1</v>
      </c>
      <c r="B176" s="4" t="s">
        <v>11</v>
      </c>
      <c r="C176" s="22">
        <v>25.22</v>
      </c>
    </row>
    <row r="177" spans="1:3" ht="18.75" customHeight="1">
      <c r="A177" s="3" t="s">
        <v>1</v>
      </c>
      <c r="B177" s="4" t="s">
        <v>11</v>
      </c>
      <c r="C177" s="22">
        <v>26.39</v>
      </c>
    </row>
    <row r="178" spans="1:3" ht="18.75" customHeight="1">
      <c r="A178" s="3" t="s">
        <v>1</v>
      </c>
      <c r="B178" s="4" t="s">
        <v>69</v>
      </c>
      <c r="C178" s="22">
        <v>13.79</v>
      </c>
    </row>
    <row r="179" spans="1:3" ht="18.75" customHeight="1">
      <c r="A179" s="3" t="s">
        <v>1</v>
      </c>
      <c r="B179" s="4" t="s">
        <v>70</v>
      </c>
      <c r="C179" s="22">
        <v>13.58</v>
      </c>
    </row>
    <row r="180" spans="1:3" ht="18.75" customHeight="1">
      <c r="A180" s="3" t="s">
        <v>1</v>
      </c>
      <c r="B180" s="4" t="s">
        <v>71</v>
      </c>
      <c r="C180" s="22">
        <v>29.33</v>
      </c>
    </row>
    <row r="181" spans="1:3" ht="18.75" customHeight="1">
      <c r="A181" s="3" t="s">
        <v>1</v>
      </c>
      <c r="B181" s="4" t="s">
        <v>27</v>
      </c>
      <c r="C181" s="22">
        <v>11.49</v>
      </c>
    </row>
    <row r="182" spans="1:3" ht="18.75" customHeight="1">
      <c r="A182" s="3" t="s">
        <v>1</v>
      </c>
      <c r="B182" s="4" t="s">
        <v>72</v>
      </c>
      <c r="C182" s="22">
        <v>77.08</v>
      </c>
    </row>
    <row r="183" spans="1:3" ht="18.75" customHeight="1">
      <c r="A183" s="3" t="s">
        <v>1</v>
      </c>
      <c r="B183" s="4" t="s">
        <v>73</v>
      </c>
      <c r="C183" s="22">
        <v>5.77</v>
      </c>
    </row>
    <row r="184" spans="1:3" ht="18.75" customHeight="1">
      <c r="A184" s="3" t="s">
        <v>1</v>
      </c>
      <c r="B184" s="4" t="s">
        <v>46</v>
      </c>
      <c r="C184" s="22">
        <v>4.08</v>
      </c>
    </row>
    <row r="185" spans="1:3" ht="18.75" customHeight="1">
      <c r="A185" s="3" t="s">
        <v>1</v>
      </c>
      <c r="B185" s="4" t="s">
        <v>46</v>
      </c>
      <c r="C185" s="22">
        <v>5.77</v>
      </c>
    </row>
    <row r="186" spans="1:3" ht="18.75" customHeight="1">
      <c r="A186" s="3" t="s">
        <v>1</v>
      </c>
      <c r="B186" s="4" t="s">
        <v>46</v>
      </c>
      <c r="C186" s="22">
        <v>9.41</v>
      </c>
    </row>
    <row r="187" spans="1:3" ht="18.75" customHeight="1">
      <c r="A187" s="3" t="s">
        <v>1</v>
      </c>
      <c r="B187" s="4" t="s">
        <v>46</v>
      </c>
      <c r="C187" s="22">
        <v>11.27</v>
      </c>
    </row>
    <row r="188" spans="1:3" ht="18.75" customHeight="1">
      <c r="A188" s="3" t="s">
        <v>1</v>
      </c>
      <c r="B188" s="4" t="s">
        <v>46</v>
      </c>
      <c r="C188" s="22">
        <v>14.58</v>
      </c>
    </row>
    <row r="189" spans="1:3" ht="18.75" customHeight="1">
      <c r="A189" s="3" t="s">
        <v>1</v>
      </c>
      <c r="B189" s="4" t="s">
        <v>46</v>
      </c>
      <c r="C189" s="22">
        <v>14.78</v>
      </c>
    </row>
    <row r="190" spans="1:3" ht="18.75" customHeight="1">
      <c r="A190" s="3" t="s">
        <v>1</v>
      </c>
      <c r="B190" s="4" t="s">
        <v>46</v>
      </c>
      <c r="C190" s="22">
        <v>14.84</v>
      </c>
    </row>
    <row r="191" spans="1:3" ht="18.75" customHeight="1">
      <c r="A191" s="3" t="s">
        <v>1</v>
      </c>
      <c r="B191" s="4" t="s">
        <v>46</v>
      </c>
      <c r="C191" s="22">
        <v>50.14</v>
      </c>
    </row>
    <row r="192" spans="1:3" ht="18.75" customHeight="1">
      <c r="A192" s="3" t="s">
        <v>1</v>
      </c>
      <c r="B192" s="4" t="s">
        <v>74</v>
      </c>
      <c r="C192" s="22">
        <v>17.420000000000002</v>
      </c>
    </row>
    <row r="193" spans="1:3" ht="18.75" customHeight="1">
      <c r="A193" s="3" t="s">
        <v>1</v>
      </c>
      <c r="B193" s="4" t="s">
        <v>29</v>
      </c>
      <c r="C193" s="22">
        <v>2.08</v>
      </c>
    </row>
    <row r="194" spans="1:3" ht="18.75" customHeight="1">
      <c r="A194" s="3" t="s">
        <v>1</v>
      </c>
      <c r="B194" s="4" t="s">
        <v>29</v>
      </c>
      <c r="C194" s="22">
        <v>11.67</v>
      </c>
    </row>
    <row r="195" spans="1:3" ht="18.75" customHeight="1">
      <c r="A195" s="3" t="s">
        <v>1</v>
      </c>
      <c r="B195" s="4" t="s">
        <v>75</v>
      </c>
      <c r="C195" s="22">
        <v>43.84</v>
      </c>
    </row>
    <row r="196" spans="1:3" ht="18.75" customHeight="1">
      <c r="A196" s="3" t="s">
        <v>1</v>
      </c>
      <c r="B196" s="4" t="s">
        <v>76</v>
      </c>
      <c r="C196" s="22">
        <v>7.09</v>
      </c>
    </row>
    <row r="197" spans="1:3" ht="18.75" customHeight="1">
      <c r="A197" s="3" t="s">
        <v>1</v>
      </c>
      <c r="B197" s="4" t="s">
        <v>76</v>
      </c>
      <c r="C197" s="22">
        <v>13.91</v>
      </c>
    </row>
    <row r="198" spans="1:3" ht="18.75" customHeight="1">
      <c r="A198" s="3" t="s">
        <v>1</v>
      </c>
      <c r="B198" s="4" t="s">
        <v>77</v>
      </c>
      <c r="C198" s="22">
        <v>1.7</v>
      </c>
    </row>
    <row r="199" spans="1:3" ht="18.75" customHeight="1">
      <c r="A199" s="3" t="s">
        <v>1</v>
      </c>
      <c r="B199" s="4" t="s">
        <v>77</v>
      </c>
      <c r="C199" s="22">
        <v>5.66</v>
      </c>
    </row>
    <row r="200" spans="1:3" ht="18.75" customHeight="1">
      <c r="A200" s="3" t="s">
        <v>1</v>
      </c>
      <c r="B200" s="4" t="s">
        <v>77</v>
      </c>
      <c r="C200" s="22">
        <v>8.48</v>
      </c>
    </row>
    <row r="201" spans="1:3" ht="18.75" customHeight="1">
      <c r="A201" s="3" t="s">
        <v>1</v>
      </c>
      <c r="B201" s="4" t="s">
        <v>77</v>
      </c>
      <c r="C201" s="22">
        <v>10.119999999999999</v>
      </c>
    </row>
    <row r="202" spans="1:3" ht="18.75" customHeight="1">
      <c r="A202" s="3" t="s">
        <v>1</v>
      </c>
      <c r="B202" s="4" t="s">
        <v>31</v>
      </c>
      <c r="C202" s="22">
        <v>22.55</v>
      </c>
    </row>
    <row r="203" spans="1:3" ht="18.75" customHeight="1">
      <c r="A203" s="3" t="s">
        <v>1</v>
      </c>
      <c r="B203" s="4" t="s">
        <v>31</v>
      </c>
      <c r="C203" s="22">
        <v>23.73</v>
      </c>
    </row>
    <row r="204" spans="1:3" ht="18.75" customHeight="1">
      <c r="A204" s="3" t="s">
        <v>1</v>
      </c>
      <c r="B204" s="4" t="s">
        <v>78</v>
      </c>
      <c r="C204" s="22">
        <v>314.88</v>
      </c>
    </row>
    <row r="205" spans="1:3" ht="18.75" customHeight="1">
      <c r="A205" s="3" t="s">
        <v>1</v>
      </c>
      <c r="B205" s="4" t="s">
        <v>79</v>
      </c>
      <c r="C205" s="22">
        <v>45.01</v>
      </c>
    </row>
    <row r="206" spans="1:3" ht="18.75" customHeight="1">
      <c r="A206" s="3" t="s">
        <v>1</v>
      </c>
      <c r="B206" s="4" t="s">
        <v>79</v>
      </c>
      <c r="C206" s="22">
        <v>45.16</v>
      </c>
    </row>
    <row r="207" spans="1:3" ht="18.75" customHeight="1">
      <c r="A207" s="3" t="s">
        <v>1</v>
      </c>
      <c r="B207" s="4" t="s">
        <v>79</v>
      </c>
      <c r="C207" s="22">
        <v>45.24</v>
      </c>
    </row>
    <row r="208" spans="1:3" ht="18.75" customHeight="1">
      <c r="A208" s="3" t="s">
        <v>1</v>
      </c>
      <c r="B208" s="4" t="s">
        <v>79</v>
      </c>
      <c r="C208" s="22">
        <v>45.24</v>
      </c>
    </row>
    <row r="209" spans="1:3" ht="18.75" customHeight="1">
      <c r="A209" s="3" t="s">
        <v>1</v>
      </c>
      <c r="B209" s="4" t="s">
        <v>79</v>
      </c>
      <c r="C209" s="22">
        <v>51</v>
      </c>
    </row>
    <row r="210" spans="1:3" ht="18.75" customHeight="1">
      <c r="A210" s="3" t="s">
        <v>1</v>
      </c>
      <c r="B210" s="4" t="s">
        <v>79</v>
      </c>
      <c r="C210" s="22">
        <v>51</v>
      </c>
    </row>
    <row r="211" spans="1:3" ht="18.75" customHeight="1">
      <c r="A211" s="3" t="s">
        <v>1</v>
      </c>
      <c r="B211" s="4" t="s">
        <v>80</v>
      </c>
      <c r="C211" s="22">
        <v>16.440000000000001</v>
      </c>
    </row>
    <row r="212" spans="1:3" ht="18.75" customHeight="1">
      <c r="A212" s="3" t="s">
        <v>1</v>
      </c>
      <c r="B212" s="4" t="s">
        <v>14</v>
      </c>
      <c r="C212" s="22">
        <v>1.51</v>
      </c>
    </row>
    <row r="213" spans="1:3" ht="18.75" customHeight="1">
      <c r="A213" s="3" t="s">
        <v>1</v>
      </c>
      <c r="B213" s="4" t="s">
        <v>14</v>
      </c>
      <c r="C213" s="22">
        <v>1.97</v>
      </c>
    </row>
    <row r="214" spans="1:3" ht="18.75" customHeight="1">
      <c r="A214" s="3" t="s">
        <v>1</v>
      </c>
      <c r="B214" s="4" t="s">
        <v>14</v>
      </c>
      <c r="C214" s="22">
        <v>2</v>
      </c>
    </row>
    <row r="215" spans="1:3" ht="18.75" customHeight="1">
      <c r="A215" s="3" t="s">
        <v>1</v>
      </c>
      <c r="B215" s="4" t="s">
        <v>14</v>
      </c>
      <c r="C215" s="22">
        <v>10.18</v>
      </c>
    </row>
    <row r="216" spans="1:3" ht="18.75" customHeight="1">
      <c r="A216" s="3" t="s">
        <v>1</v>
      </c>
      <c r="B216" s="4" t="s">
        <v>14</v>
      </c>
      <c r="C216" s="22">
        <v>13.41</v>
      </c>
    </row>
    <row r="217" spans="1:3" ht="18.75" customHeight="1">
      <c r="A217" s="3" t="s">
        <v>1</v>
      </c>
      <c r="B217" s="4" t="s">
        <v>14</v>
      </c>
      <c r="C217" s="22">
        <v>13.63</v>
      </c>
    </row>
    <row r="218" spans="1:3" ht="18.75" customHeight="1">
      <c r="A218" s="3" t="s">
        <v>1</v>
      </c>
      <c r="B218" s="4" t="s">
        <v>14</v>
      </c>
      <c r="C218" s="22">
        <v>14.28</v>
      </c>
    </row>
    <row r="219" spans="1:3" ht="18.75" customHeight="1">
      <c r="A219" s="3" t="s">
        <v>1</v>
      </c>
      <c r="B219" s="4" t="s">
        <v>14</v>
      </c>
      <c r="C219" s="22">
        <v>14.42</v>
      </c>
    </row>
    <row r="220" spans="1:3" ht="18.75" customHeight="1">
      <c r="A220" s="3" t="s">
        <v>1</v>
      </c>
      <c r="B220" s="4" t="s">
        <v>14</v>
      </c>
      <c r="C220" s="22">
        <v>21.74</v>
      </c>
    </row>
    <row r="221" spans="1:3" ht="18.75" customHeight="1">
      <c r="A221" s="3" t="s">
        <v>1</v>
      </c>
      <c r="B221" s="4" t="s">
        <v>14</v>
      </c>
      <c r="C221" s="22">
        <v>21.8</v>
      </c>
    </row>
    <row r="222" spans="1:3" ht="18.75" customHeight="1">
      <c r="A222" s="3" t="s">
        <v>1</v>
      </c>
      <c r="B222" s="4" t="s">
        <v>34</v>
      </c>
      <c r="C222" s="22">
        <v>81.75</v>
      </c>
    </row>
    <row r="223" spans="1:3" ht="18.75" customHeight="1">
      <c r="A223" s="3" t="s">
        <v>1</v>
      </c>
      <c r="B223" s="4" t="s">
        <v>81</v>
      </c>
      <c r="C223" s="22">
        <v>50.97</v>
      </c>
    </row>
    <row r="224" spans="1:3" ht="18.75" customHeight="1">
      <c r="A224" s="3" t="s">
        <v>1</v>
      </c>
      <c r="B224" s="4" t="s">
        <v>82</v>
      </c>
      <c r="C224" s="22">
        <v>13.52</v>
      </c>
    </row>
    <row r="225" spans="1:3" ht="18.75" customHeight="1">
      <c r="A225" s="4" t="s">
        <v>1</v>
      </c>
      <c r="B225" s="4" t="s">
        <v>83</v>
      </c>
      <c r="C225" s="22">
        <v>60.97</v>
      </c>
    </row>
    <row r="226" spans="1:3" ht="18.75" customHeight="1">
      <c r="A226" s="2" t="s">
        <v>1</v>
      </c>
      <c r="B226" s="2" t="s">
        <v>1</v>
      </c>
      <c r="C226" s="21">
        <f>SUM(C118:C225)</f>
        <v>4185.92</v>
      </c>
    </row>
    <row r="227" spans="1:3" ht="18.75" customHeight="1">
      <c r="A227" s="6" t="s">
        <v>1</v>
      </c>
      <c r="B227" s="6" t="s">
        <v>1</v>
      </c>
      <c r="C227" s="23">
        <f>C226+C116+C82+C39+C24</f>
        <v>8397.58</v>
      </c>
    </row>
  </sheetData>
  <mergeCells count="6">
    <mergeCell ref="A117:C117"/>
    <mergeCell ref="A1:C1"/>
    <mergeCell ref="A3:C3"/>
    <mergeCell ref="A25:C25"/>
    <mergeCell ref="A40:C40"/>
    <mergeCell ref="A83:C8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PINDALAD ETAPPIDE KAUPA</vt:lpstr>
      <vt:lpstr>PINDALAD RUUMIDE KAUPA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Microsoft Office User</cp:lastModifiedBy>
  <dcterms:created xsi:type="dcterms:W3CDTF">2019-08-23T08:51:58Z</dcterms:created>
  <dcterms:modified xsi:type="dcterms:W3CDTF">2019-08-23T11:03:28Z</dcterms:modified>
</cp:coreProperties>
</file>